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filterPrivacy="1" defaultThemeVersion="124226"/>
  <bookViews>
    <workbookView xWindow="0" yWindow="0" windowWidth="10905" windowHeight="9390"/>
  </bookViews>
  <sheets>
    <sheet name="全日制" sheetId="2" r:id="rId1"/>
  </sheets>
  <calcPr calcId="162913"/>
</workbook>
</file>

<file path=xl/calcChain.xml><?xml version="1.0" encoding="utf-8"?>
<calcChain xmlns="http://schemas.openxmlformats.org/spreadsheetml/2006/main">
  <c r="J3" i="2" l="1"/>
  <c r="I3" i="2"/>
  <c r="H3" i="2"/>
  <c r="I9" i="2"/>
  <c r="I5" i="2"/>
  <c r="I8" i="2"/>
  <c r="I7" i="2"/>
  <c r="I10" i="2"/>
  <c r="I6" i="2"/>
  <c r="I12" i="2"/>
  <c r="I13" i="2"/>
  <c r="I11" i="2"/>
  <c r="I4" i="2"/>
  <c r="H9" i="2"/>
  <c r="H5" i="2"/>
  <c r="H8" i="2"/>
  <c r="H7" i="2"/>
  <c r="H10" i="2"/>
  <c r="H6" i="2"/>
  <c r="H12" i="2"/>
  <c r="H13" i="2"/>
  <c r="J13" i="2" s="1"/>
  <c r="H11" i="2"/>
  <c r="H4" i="2"/>
  <c r="J12" i="2" l="1"/>
  <c r="J8" i="2"/>
  <c r="J11" i="2"/>
  <c r="J10" i="2"/>
  <c r="J9" i="2"/>
  <c r="J7" i="2"/>
  <c r="J4" i="2"/>
  <c r="J6" i="2"/>
  <c r="J5" i="2"/>
</calcChain>
</file>

<file path=xl/sharedStrings.xml><?xml version="1.0" encoding="utf-8"?>
<sst xmlns="http://schemas.openxmlformats.org/spreadsheetml/2006/main" count="33" uniqueCount="33">
  <si>
    <t>序号</t>
  </si>
  <si>
    <t>考生编号</t>
  </si>
  <si>
    <t>姓名</t>
  </si>
  <si>
    <t>面试</t>
  </si>
  <si>
    <t>笔试</t>
  </si>
  <si>
    <t>最终成绩</t>
    <phoneticPr fontId="1" type="noConversion"/>
  </si>
  <si>
    <t>笔试*50%</t>
    <phoneticPr fontId="1" type="noConversion"/>
  </si>
  <si>
    <t>面试*50%</t>
    <phoneticPr fontId="1" type="noConversion"/>
  </si>
  <si>
    <t>102907250703994</t>
    <phoneticPr fontId="1" type="noConversion"/>
  </si>
  <si>
    <t>侍卓瑶</t>
    <phoneticPr fontId="1" type="noConversion"/>
  </si>
  <si>
    <t>100387025700065</t>
    <phoneticPr fontId="1" type="noConversion"/>
  </si>
  <si>
    <t>李鑫</t>
    <phoneticPr fontId="1" type="noConversion"/>
  </si>
  <si>
    <t>102897250600912</t>
    <phoneticPr fontId="1" type="noConversion"/>
  </si>
  <si>
    <t>韩璐璐</t>
    <phoneticPr fontId="1" type="noConversion"/>
  </si>
  <si>
    <t>100527000000674</t>
    <phoneticPr fontId="1" type="noConversion"/>
  </si>
  <si>
    <t>张清华</t>
    <phoneticPr fontId="1" type="noConversion"/>
  </si>
  <si>
    <t>100327125300102</t>
    <phoneticPr fontId="1" type="noConversion"/>
  </si>
  <si>
    <t>刘彩文</t>
    <phoneticPr fontId="1" type="noConversion"/>
  </si>
  <si>
    <t>100527000000429</t>
    <phoneticPr fontId="1" type="noConversion"/>
  </si>
  <si>
    <t>王飞</t>
    <phoneticPr fontId="1" type="noConversion"/>
  </si>
  <si>
    <t>103077888887585</t>
    <phoneticPr fontId="1" type="noConversion"/>
  </si>
  <si>
    <t>白其川</t>
    <phoneticPr fontId="1" type="noConversion"/>
  </si>
  <si>
    <t>100017000320324</t>
    <phoneticPr fontId="1" type="noConversion"/>
  </si>
  <si>
    <t>胡欣宇</t>
    <phoneticPr fontId="1" type="noConversion"/>
  </si>
  <si>
    <t>101267010041008</t>
    <phoneticPr fontId="1" type="noConversion"/>
  </si>
  <si>
    <t>晋铭鸿</t>
    <phoneticPr fontId="1" type="noConversion"/>
  </si>
  <si>
    <t>100777020000353</t>
    <phoneticPr fontId="1" type="noConversion"/>
  </si>
  <si>
    <t>王玲玲</t>
    <phoneticPr fontId="1" type="noConversion"/>
  </si>
  <si>
    <t>48</t>
    <phoneticPr fontId="1" type="noConversion"/>
  </si>
  <si>
    <t>100277998021379</t>
    <phoneticPr fontId="1" type="noConversion"/>
  </si>
  <si>
    <t>刘晶蕾</t>
    <phoneticPr fontId="1" type="noConversion"/>
  </si>
  <si>
    <t>68</t>
    <phoneticPr fontId="1" type="noConversion"/>
  </si>
  <si>
    <t>管理学院2017年公共管理硕士（MPA）调剂考生复试成绩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</si>
</sst>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2"/>
      <color theme="1"/>
      <name val="宋体"/>
      <family val="2"/>
      <charset val="134"/>
      <scheme val="minor"/>
    </font>
    <font>
      <sz val="12"/>
      <name val="Arial"/>
      <family val="2"/>
    </font>
    <font>
      <sz val="12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13"/>
  <sheetViews>
    <sheetView tabSelected="1" workbookViewId="0">
      <pane ySplit="2" topLeftCell="A3" activePane="bottomLeft" state="frozen"/>
      <selection pane="bottomLeft" activeCell="K3" sqref="K3"/>
    </sheetView>
  </sheetViews>
  <sheetFormatPr defaultRowHeight="13.5" x14ac:dyDescent="0.15"/>
  <cols>
    <col min="1" max="1" width="9" customWidth="1"/>
    <col min="3" max="3" width="7.875" customWidth="1"/>
    <col min="4" max="4" width="20.375" customWidth="1"/>
    <col min="8" max="8" width="9.75" bestFit="1" customWidth="1"/>
    <col min="9" max="9" width="10.875" customWidth="1"/>
    <col min="10" max="10" width="11" customWidth="1"/>
    <col min="11" max="11" width="10.75" customWidth="1"/>
    <col min="12" max="12" width="12.375" customWidth="1"/>
    <col min="13" max="13" width="9" style="3"/>
  </cols>
  <sheetData>
    <row r="1" spans="3:13" ht="18.75" x14ac:dyDescent="0.15">
      <c r="C1" s="9" t="s">
        <v>32</v>
      </c>
      <c r="D1" s="9"/>
      <c r="E1" s="9"/>
      <c r="F1" s="9"/>
      <c r="G1" s="9"/>
      <c r="H1" s="9"/>
      <c r="I1" s="9"/>
      <c r="J1" s="9"/>
    </row>
    <row r="2" spans="3:13" s="1" customFormat="1" ht="30" customHeight="1" x14ac:dyDescent="0.15"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6</v>
      </c>
      <c r="I2" s="5" t="s">
        <v>7</v>
      </c>
      <c r="J2" s="5" t="s">
        <v>5</v>
      </c>
    </row>
    <row r="3" spans="3:13" ht="30" customHeight="1" x14ac:dyDescent="0.15">
      <c r="C3" s="6">
        <v>1</v>
      </c>
      <c r="D3" s="4" t="s">
        <v>10</v>
      </c>
      <c r="E3" s="7" t="s">
        <v>11</v>
      </c>
      <c r="F3" s="2">
        <v>90.4</v>
      </c>
      <c r="G3" s="2">
        <v>91</v>
      </c>
      <c r="H3" s="2">
        <f>G3*0.5</f>
        <v>45.5</v>
      </c>
      <c r="I3" s="2">
        <f>F3*0.5</f>
        <v>45.2</v>
      </c>
      <c r="J3" s="2">
        <f>H3+I3</f>
        <v>90.7</v>
      </c>
      <c r="M3"/>
    </row>
    <row r="4" spans="3:13" ht="30" customHeight="1" x14ac:dyDescent="0.15">
      <c r="C4" s="6">
        <v>2</v>
      </c>
      <c r="D4" s="4" t="s">
        <v>8</v>
      </c>
      <c r="E4" s="7" t="s">
        <v>9</v>
      </c>
      <c r="F4" s="8">
        <v>87.8</v>
      </c>
      <c r="G4" s="2">
        <v>83</v>
      </c>
      <c r="H4" s="2">
        <f>G4*0.5</f>
        <v>41.5</v>
      </c>
      <c r="I4" s="2">
        <f>F4*0.5</f>
        <v>43.9</v>
      </c>
      <c r="J4" s="2">
        <f>H4+I4</f>
        <v>85.4</v>
      </c>
      <c r="M4"/>
    </row>
    <row r="5" spans="3:13" ht="30" customHeight="1" x14ac:dyDescent="0.15">
      <c r="C5" s="6">
        <v>3</v>
      </c>
      <c r="D5" s="4" t="s">
        <v>14</v>
      </c>
      <c r="E5" s="7" t="s">
        <v>15</v>
      </c>
      <c r="F5" s="2">
        <v>91</v>
      </c>
      <c r="G5" s="2">
        <v>72</v>
      </c>
      <c r="H5" s="2">
        <f>G5*0.5</f>
        <v>36</v>
      </c>
      <c r="I5" s="2">
        <f>F5*0.5</f>
        <v>45.5</v>
      </c>
      <c r="J5" s="2">
        <f>H5+I5</f>
        <v>81.5</v>
      </c>
      <c r="M5"/>
    </row>
    <row r="6" spans="3:13" ht="30" customHeight="1" x14ac:dyDescent="0.15">
      <c r="C6" s="6">
        <v>4</v>
      </c>
      <c r="D6" s="4" t="s">
        <v>22</v>
      </c>
      <c r="E6" s="7" t="s">
        <v>23</v>
      </c>
      <c r="F6" s="2">
        <v>84.6</v>
      </c>
      <c r="G6" s="2">
        <v>78</v>
      </c>
      <c r="H6" s="2">
        <f>G6*0.5</f>
        <v>39</v>
      </c>
      <c r="I6" s="2">
        <f>F6*0.5</f>
        <v>42.3</v>
      </c>
      <c r="J6" s="2">
        <f>H6+I6</f>
        <v>81.3</v>
      </c>
      <c r="M6"/>
    </row>
    <row r="7" spans="3:13" ht="30" customHeight="1" x14ac:dyDescent="0.15">
      <c r="C7" s="6">
        <v>5</v>
      </c>
      <c r="D7" s="4" t="s">
        <v>18</v>
      </c>
      <c r="E7" s="7" t="s">
        <v>19</v>
      </c>
      <c r="F7" s="2">
        <v>85.4</v>
      </c>
      <c r="G7" s="2">
        <v>75</v>
      </c>
      <c r="H7" s="2">
        <f>G7*0.5</f>
        <v>37.5</v>
      </c>
      <c r="I7" s="2">
        <f>F7*0.5</f>
        <v>42.7</v>
      </c>
      <c r="J7" s="2">
        <f>H7+I7</f>
        <v>80.2</v>
      </c>
      <c r="M7"/>
    </row>
    <row r="8" spans="3:13" ht="30" customHeight="1" x14ac:dyDescent="0.15">
      <c r="C8" s="6">
        <v>6</v>
      </c>
      <c r="D8" s="4" t="s">
        <v>16</v>
      </c>
      <c r="E8" s="7" t="s">
        <v>17</v>
      </c>
      <c r="F8" s="2">
        <v>87.2</v>
      </c>
      <c r="G8" s="2">
        <v>71</v>
      </c>
      <c r="H8" s="2">
        <f>G8*0.5</f>
        <v>35.5</v>
      </c>
      <c r="I8" s="2">
        <f>F8*0.5</f>
        <v>43.6</v>
      </c>
      <c r="J8" s="2">
        <f>H8+I8</f>
        <v>79.099999999999994</v>
      </c>
      <c r="M8"/>
    </row>
    <row r="9" spans="3:13" ht="30" customHeight="1" x14ac:dyDescent="0.15">
      <c r="C9" s="6">
        <v>7</v>
      </c>
      <c r="D9" s="4" t="s">
        <v>12</v>
      </c>
      <c r="E9" s="7" t="s">
        <v>13</v>
      </c>
      <c r="F9" s="2">
        <v>88</v>
      </c>
      <c r="G9" s="2">
        <v>70</v>
      </c>
      <c r="H9" s="2">
        <f>G9*0.5</f>
        <v>35</v>
      </c>
      <c r="I9" s="2">
        <f>F9*0.5</f>
        <v>44</v>
      </c>
      <c r="J9" s="2">
        <f>H9+I9</f>
        <v>79</v>
      </c>
      <c r="M9"/>
    </row>
    <row r="10" spans="3:13" ht="30" customHeight="1" x14ac:dyDescent="0.15">
      <c r="C10" s="6">
        <v>8</v>
      </c>
      <c r="D10" s="4" t="s">
        <v>20</v>
      </c>
      <c r="E10" s="7" t="s">
        <v>21</v>
      </c>
      <c r="F10" s="2">
        <v>62.4</v>
      </c>
      <c r="G10" s="2">
        <v>79</v>
      </c>
      <c r="H10" s="2">
        <f>G10*0.5</f>
        <v>39.5</v>
      </c>
      <c r="I10" s="2">
        <f>F10*0.5</f>
        <v>31.2</v>
      </c>
      <c r="J10" s="2">
        <f>H10+I10</f>
        <v>70.7</v>
      </c>
      <c r="M10"/>
    </row>
    <row r="11" spans="3:13" ht="30" customHeight="1" x14ac:dyDescent="0.15">
      <c r="C11" s="6">
        <v>9</v>
      </c>
      <c r="D11" s="4" t="s">
        <v>29</v>
      </c>
      <c r="E11" s="7" t="s">
        <v>30</v>
      </c>
      <c r="F11" s="2">
        <v>69.2</v>
      </c>
      <c r="G11" s="4" t="s">
        <v>31</v>
      </c>
      <c r="H11" s="2">
        <f>G11*0.5</f>
        <v>34</v>
      </c>
      <c r="I11" s="2">
        <f>F11*0.5</f>
        <v>34.6</v>
      </c>
      <c r="J11" s="2">
        <f>H11+I11</f>
        <v>68.599999999999994</v>
      </c>
    </row>
    <row r="12" spans="3:13" ht="30" customHeight="1" x14ac:dyDescent="0.15">
      <c r="C12" s="6">
        <v>10</v>
      </c>
      <c r="D12" s="4" t="s">
        <v>24</v>
      </c>
      <c r="E12" s="7" t="s">
        <v>25</v>
      </c>
      <c r="F12" s="2">
        <v>81</v>
      </c>
      <c r="G12" s="4">
        <v>54</v>
      </c>
      <c r="H12" s="2">
        <f>G12*0.5</f>
        <v>27</v>
      </c>
      <c r="I12" s="2">
        <f>F12*0.5</f>
        <v>40.5</v>
      </c>
      <c r="J12" s="2">
        <f>H12+I12</f>
        <v>67.5</v>
      </c>
    </row>
    <row r="13" spans="3:13" ht="30" customHeight="1" x14ac:dyDescent="0.15">
      <c r="C13" s="6">
        <v>11</v>
      </c>
      <c r="D13" s="4" t="s">
        <v>26</v>
      </c>
      <c r="E13" s="7" t="s">
        <v>27</v>
      </c>
      <c r="F13" s="2">
        <v>74.400000000000006</v>
      </c>
      <c r="G13" s="4" t="s">
        <v>28</v>
      </c>
      <c r="H13" s="2">
        <f>G13*0.5</f>
        <v>24</v>
      </c>
      <c r="I13" s="2">
        <f>F13*0.5</f>
        <v>37.200000000000003</v>
      </c>
      <c r="J13" s="2">
        <f>H13+I13</f>
        <v>61.2</v>
      </c>
    </row>
  </sheetData>
  <sortState ref="C3:J17">
    <sortCondition descending="1" ref="J2"/>
  </sortState>
  <mergeCells count="1">
    <mergeCell ref="C1:J1"/>
  </mergeCells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全日制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2017-04-01T10:07:17Z</dcterms:modified>
</cp:coreProperties>
</file>