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1160" yWindow="615" windowWidth="21840" windowHeight="13740"/>
  </bookViews>
  <sheets>
    <sheet name="调剂" sheetId="5" r:id="rId1"/>
  </sheets>
  <calcPr calcId="125725"/>
</workbook>
</file>

<file path=xl/calcChain.xml><?xml version="1.0" encoding="utf-8"?>
<calcChain xmlns="http://schemas.openxmlformats.org/spreadsheetml/2006/main">
  <c r="D6" i="5"/>
  <c r="E8"/>
  <c r="E7"/>
  <c r="E6"/>
  <c r="D7"/>
  <c r="F7"/>
  <c r="D8"/>
  <c r="D5"/>
  <c r="F8" l="1"/>
  <c r="F6"/>
  <c r="E5"/>
  <c r="F5" s="1"/>
</calcChain>
</file>

<file path=xl/sharedStrings.xml><?xml version="1.0" encoding="utf-8"?>
<sst xmlns="http://schemas.openxmlformats.org/spreadsheetml/2006/main" count="16" uniqueCount="16">
  <si>
    <r>
      <rPr>
        <sz val="12"/>
        <color theme="1"/>
        <rFont val="宋体"/>
        <family val="3"/>
        <charset val="134"/>
      </rPr>
      <t>序号</t>
    </r>
  </si>
  <si>
    <r>
      <rPr>
        <sz val="12"/>
        <color theme="1"/>
        <rFont val="宋体"/>
        <family val="3"/>
        <charset val="134"/>
      </rPr>
      <t>考生编号</t>
    </r>
  </si>
  <si>
    <r>
      <rPr>
        <sz val="12"/>
        <color theme="1"/>
        <rFont val="宋体"/>
        <family val="3"/>
        <charset val="134"/>
      </rPr>
      <t>姓名</t>
    </r>
  </si>
  <si>
    <r>
      <rPr>
        <sz val="12"/>
        <color theme="1"/>
        <rFont val="宋体"/>
        <family val="3"/>
        <charset val="134"/>
      </rPr>
      <t>最终成绩</t>
    </r>
  </si>
  <si>
    <t>复试笔试成绩*50%</t>
    <phoneticPr fontId="2" type="noConversion"/>
  </si>
  <si>
    <t>复试面试成绩*50%</t>
    <phoneticPr fontId="2" type="noConversion"/>
  </si>
  <si>
    <t>复试成绩</t>
    <phoneticPr fontId="2" type="noConversion"/>
  </si>
  <si>
    <t>103848216112996</t>
  </si>
  <si>
    <r>
      <rPr>
        <sz val="11"/>
        <color theme="1"/>
        <rFont val="宋体"/>
        <family val="3"/>
        <charset val="134"/>
      </rPr>
      <t>王肇金</t>
    </r>
  </si>
  <si>
    <t>100338001108002</t>
  </si>
  <si>
    <r>
      <rPr>
        <sz val="11"/>
        <color theme="1"/>
        <rFont val="宋体"/>
        <family val="3"/>
        <charset val="134"/>
      </rPr>
      <t>李嘉雯</t>
    </r>
  </si>
  <si>
    <t>100028112208915</t>
    <phoneticPr fontId="2" type="noConversion"/>
  </si>
  <si>
    <r>
      <rPr>
        <sz val="11"/>
        <color theme="1"/>
        <rFont val="宋体"/>
        <family val="3"/>
        <charset val="134"/>
      </rPr>
      <t>韩敬涛</t>
    </r>
    <phoneticPr fontId="2" type="noConversion"/>
  </si>
  <si>
    <t>100338040108003</t>
    <phoneticPr fontId="2" type="noConversion"/>
  </si>
  <si>
    <r>
      <rPr>
        <sz val="11"/>
        <color theme="1"/>
        <rFont val="宋体"/>
        <family val="3"/>
        <charset val="134"/>
      </rPr>
      <t>郭杨璇</t>
    </r>
    <phoneticPr fontId="2" type="noConversion"/>
  </si>
  <si>
    <r>
      <rPr>
        <b/>
        <sz val="14"/>
        <color theme="1"/>
        <rFont val="宋体"/>
        <family val="3"/>
        <charset val="134"/>
      </rPr>
      <t>管理学院</t>
    </r>
    <r>
      <rPr>
        <b/>
        <sz val="14"/>
        <color theme="1"/>
        <rFont val="Times New Roman"/>
        <family val="1"/>
      </rPr>
      <t>2018</t>
    </r>
    <r>
      <rPr>
        <b/>
        <sz val="14"/>
        <color theme="1"/>
        <rFont val="宋体"/>
        <family val="3"/>
        <charset val="134"/>
      </rPr>
      <t>年国际关系专业复试考生成绩公示（调剂）</t>
    </r>
    <rPh sb="0" eb="4">
      <t>guo ji guan xi</t>
    </rPh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</si>
</sst>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1"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4"/>
      <color theme="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pane ySplit="4" topLeftCell="A5" activePane="bottomLeft" state="frozen"/>
      <selection pane="bottomLeft" activeCell="D13" sqref="D13"/>
    </sheetView>
  </sheetViews>
  <sheetFormatPr defaultColWidth="8.875" defaultRowHeight="13.5"/>
  <cols>
    <col min="1" max="1" width="10.125" customWidth="1"/>
    <col min="2" max="2" width="19.5" customWidth="1"/>
    <col min="3" max="3" width="12.375" customWidth="1"/>
    <col min="4" max="4" width="19" customWidth="1"/>
    <col min="5" max="5" width="18.125" customWidth="1"/>
    <col min="6" max="6" width="16.625" customWidth="1"/>
  </cols>
  <sheetData>
    <row r="1" spans="1:6" ht="13.5" customHeight="1">
      <c r="A1" s="8" t="s">
        <v>15</v>
      </c>
      <c r="B1" s="9"/>
      <c r="C1" s="9"/>
      <c r="D1" s="9"/>
      <c r="E1" s="9"/>
      <c r="F1" s="9"/>
    </row>
    <row r="2" spans="1:6" ht="13.5" customHeight="1">
      <c r="A2" s="10"/>
      <c r="B2" s="10"/>
      <c r="C2" s="10"/>
      <c r="D2" s="10"/>
      <c r="E2" s="10"/>
      <c r="F2" s="10"/>
    </row>
    <row r="3" spans="1:6" ht="28.5" customHeight="1">
      <c r="A3" s="14" t="s">
        <v>0</v>
      </c>
      <c r="B3" s="14" t="s">
        <v>1</v>
      </c>
      <c r="C3" s="14" t="s">
        <v>2</v>
      </c>
      <c r="D3" s="11" t="s">
        <v>6</v>
      </c>
      <c r="E3" s="11"/>
      <c r="F3" s="12" t="s">
        <v>3</v>
      </c>
    </row>
    <row r="4" spans="1:6" ht="57" customHeight="1">
      <c r="A4" s="14"/>
      <c r="B4" s="14"/>
      <c r="C4" s="14"/>
      <c r="D4" s="1" t="s">
        <v>4</v>
      </c>
      <c r="E4" s="1" t="s">
        <v>5</v>
      </c>
      <c r="F4" s="13"/>
    </row>
    <row r="5" spans="1:6" ht="20.100000000000001" customHeight="1">
      <c r="A5" s="2">
        <v>1</v>
      </c>
      <c r="B5" s="5" t="s">
        <v>7</v>
      </c>
      <c r="C5" s="6" t="s">
        <v>8</v>
      </c>
      <c r="D5" s="7">
        <f>83*0.5</f>
        <v>41.5</v>
      </c>
      <c r="E5" s="3">
        <f>90.56*0.5</f>
        <v>45.28</v>
      </c>
      <c r="F5" s="7">
        <f>D5+E5</f>
        <v>86.78</v>
      </c>
    </row>
    <row r="6" spans="1:6" ht="20.100000000000001" customHeight="1">
      <c r="A6" s="2">
        <v>2</v>
      </c>
      <c r="B6" s="5" t="s">
        <v>11</v>
      </c>
      <c r="C6" s="6" t="s">
        <v>12</v>
      </c>
      <c r="D6" s="7">
        <f>83*0.5</f>
        <v>41.5</v>
      </c>
      <c r="E6" s="4">
        <f>86.3*0.5</f>
        <v>43.15</v>
      </c>
      <c r="F6" s="7">
        <f>D6+E6</f>
        <v>84.65</v>
      </c>
    </row>
    <row r="7" spans="1:6" ht="19.5" customHeight="1">
      <c r="A7" s="2">
        <v>3</v>
      </c>
      <c r="B7" s="5" t="s">
        <v>9</v>
      </c>
      <c r="C7" s="6" t="s">
        <v>10</v>
      </c>
      <c r="D7" s="7">
        <f>76*0.5</f>
        <v>38</v>
      </c>
      <c r="E7" s="4">
        <f>86.38*0.5</f>
        <v>43.19</v>
      </c>
      <c r="F7" s="7">
        <f>D7+E7</f>
        <v>81.19</v>
      </c>
    </row>
    <row r="8" spans="1:6" ht="20.100000000000001" customHeight="1">
      <c r="A8" s="2">
        <v>4</v>
      </c>
      <c r="B8" s="5" t="s">
        <v>13</v>
      </c>
      <c r="C8" s="6" t="s">
        <v>14</v>
      </c>
      <c r="D8" s="7">
        <f>76*0.5</f>
        <v>38</v>
      </c>
      <c r="E8" s="3">
        <f>77.6*0.5</f>
        <v>38.799999999999997</v>
      </c>
      <c r="F8" s="7">
        <f>D8+E8</f>
        <v>76.8</v>
      </c>
    </row>
  </sheetData>
  <mergeCells count="6">
    <mergeCell ref="A1:F2"/>
    <mergeCell ref="D3:E3"/>
    <mergeCell ref="F3:F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姚远</dc:creator>
  <cp:lastModifiedBy>姚远</cp:lastModifiedBy>
  <dcterms:created xsi:type="dcterms:W3CDTF">2006-09-13T11:21:00Z</dcterms:created>
  <dcterms:modified xsi:type="dcterms:W3CDTF">2018-04-01T04:50:59Z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